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\\10.30.28.53\Struktura\DU\UU\REPOZYTORIUM POSTĘPOWAŃ\2024\EOP\20242585_ Dostawa herbaty, środków higieny osobistej dla pracowników EOP\4. WZ\"/>
    </mc:Choice>
  </mc:AlternateContent>
  <xr:revisionPtr revIDLastSave="0" documentId="13_ncr:1_{6391AFF3-A3DE-451D-B749-2EFECEBCDD08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Załącznik nr 1a do WZ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H14" i="4"/>
  <c r="H15" i="4"/>
  <c r="H16" i="4"/>
  <c r="H17" i="4"/>
  <c r="H18" i="4"/>
  <c r="H19" i="4"/>
  <c r="H20" i="4"/>
  <c r="H21" i="4"/>
  <c r="H22" i="4"/>
  <c r="H12" i="4" l="1"/>
  <c r="H23" i="4" l="1"/>
</calcChain>
</file>

<file path=xl/sharedStrings.xml><?xml version="1.0" encoding="utf-8"?>
<sst xmlns="http://schemas.openxmlformats.org/spreadsheetml/2006/main" count="65" uniqueCount="48">
  <si>
    <t>miejscowość i data</t>
  </si>
  <si>
    <t>ZAŁĄCZNIK NR 1a - FORMULARZ CENOWY</t>
  </si>
  <si>
    <t>Lp.</t>
  </si>
  <si>
    <t>Szacowana ilość</t>
  </si>
  <si>
    <t>(A)</t>
  </si>
  <si>
    <t>Jednostka miary</t>
  </si>
  <si>
    <t>Cena jednostkowa PLN/netto</t>
  </si>
  <si>
    <t>(B)</t>
  </si>
  <si>
    <t>Wartość zamówienia</t>
  </si>
  <si>
    <t>(C=A*B)</t>
  </si>
  <si>
    <t>szt.</t>
  </si>
  <si>
    <t>Łączna cena netto oferty:</t>
  </si>
  <si>
    <t>Uwaga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</si>
  <si>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</si>
  <si>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>oznaczenie sprawy: 1200/BW00/ZB/KZ/2024/0000102071</t>
  </si>
  <si>
    <t>Dostawa herbaty oraz środków higieny osobistej dla pracowników Enea Operator sp. z o.o. w 2025 roku</t>
  </si>
  <si>
    <t>Rodzaj</t>
  </si>
  <si>
    <t>Herbata</t>
  </si>
  <si>
    <t>Mydło</t>
  </si>
  <si>
    <t>Mydło w płynie</t>
  </si>
  <si>
    <t>Krem do rąk</t>
  </si>
  <si>
    <t>Proszek do prania</t>
  </si>
  <si>
    <t>Pasta do rąk</t>
  </si>
  <si>
    <t>Ręcznik</t>
  </si>
  <si>
    <t>LIPTON YELLOW LABEL</t>
  </si>
  <si>
    <t>Luksja</t>
  </si>
  <si>
    <t>PALMOLIVE</t>
  </si>
  <si>
    <t>EVELINE</t>
  </si>
  <si>
    <t>VIZIR</t>
  </si>
  <si>
    <t>BLACK-OUT</t>
  </si>
  <si>
    <t>RĘCZNIK  BEŻ</t>
  </si>
  <si>
    <t>RĘCZNIK GRAFIT</t>
  </si>
  <si>
    <t>RĘCZNIK BRĄZ</t>
  </si>
  <si>
    <t>RĘCZNIK BIAŁY</t>
  </si>
  <si>
    <t>Czarna herbata w torebkach, opakowanie 100 g</t>
  </si>
  <si>
    <t>Mydło 100 g w kostce</t>
  </si>
  <si>
    <t>Mydło 300 ml w płynie (w pojemniku z dozownikiem w formie pompki)</t>
  </si>
  <si>
    <t>Krem ochronny do rąk 100 ml, intensywna pielęgnacja bardzo suchej skóry</t>
  </si>
  <si>
    <t>Proszek do prania ubrań kolorowych  - opakowanie 275 g</t>
  </si>
  <si>
    <t>Proszek do prania ubrań kolorowych  - opakowanie 1100 g</t>
  </si>
  <si>
    <t>Pasta BHP do rąk - opakowanie 500 g</t>
  </si>
  <si>
    <t xml:space="preserve">rozmiar: 70X140 cm, 100% bawełna, frotte, gramatura min. 500g/m2, certyfikat Oeko-Tex Standard 100, kolor jednobarwny 
</t>
  </si>
  <si>
    <t xml:space="preserve">rozmiar: 70X140 cm, 100% bawełna, frotte, gramatura min. 500g/m2, certyfikat Oeko-Tex Standard 100, kolor jednobarwny </t>
  </si>
  <si>
    <t>marka produktu</t>
  </si>
  <si>
    <t>opis produktu</t>
  </si>
  <si>
    <t>UWAGA! 
Ilości wskazane w Opisie przedmiotu zamówienia są ilościami prognozowanymi, które Zamawiający zamierza zakupić w czasie obowiązywania umowy. W całym okresie obowiązywania umowy Zamawiający może realizować zamówienia asortymentu w takiej liczbie, która wynika z jego bieżących potrzeb z zastrzeżeniem, że zmiana ilości przedmiotu zamówienia nie może spowodować przekroczenia maksymalnej wartości Umowy. 
Zamawiający nie gwarantuje Wykonawcy składania zamówień, które wyczerpią całkowitą wartość umowy, a Wykonawcy nie przysługują wobec Zamawiającego jakiekolwiek roszczenia odszkodowawcze z tytułu zamówionej i dostarczonej mniejszej ilości towaru niż określonej Opisie przedmiotu zamówienia.
Podana cena powinna obejmować wszystkie koszty związane z realizacją Przedmiotu Zamówienia w tym koszty dostawy. Informację o cenie proszę złożyć w kwocie netto. Cena musi być podana w złotych polskich, z dokładnością do dwóch miejsc po przecinku .</t>
  </si>
  <si>
    <t>(nazwa wykonawcy)</t>
  </si>
  <si>
    <t>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</si>
</sst>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_-* #,##0.00\ [$zł-415]_-;\-* #,##0.00\ [$zł-415]_-;_-* &quot;-&quot;??\ [$zł-415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u val="singleAccounting"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5" fontId="3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Protection="1"/>
    <xf numFmtId="0" fontId="8" fillId="0" borderId="0" xfId="0" applyFont="1" applyBorder="1" applyAlignment="1" applyProtection="1">
      <alignment horizontal="right" vertical="center"/>
    </xf>
    <xf numFmtId="44" fontId="14" fillId="0" borderId="0" xfId="0" applyNumberFormat="1" applyFont="1" applyBorder="1" applyProtection="1"/>
    <xf numFmtId="0" fontId="15" fillId="0" borderId="0" xfId="0" applyFont="1" applyBorder="1" applyAlignment="1" applyProtection="1">
      <alignment horizontal="left" vertical="center"/>
    </xf>
    <xf numFmtId="164" fontId="16" fillId="0" borderId="0" xfId="0" applyNumberFormat="1" applyFont="1" applyFill="1" applyBorder="1" applyProtection="1"/>
    <xf numFmtId="0" fontId="9" fillId="0" borderId="1" xfId="0" applyFont="1" applyBorder="1" applyAlignment="1" applyProtection="1">
      <alignment horizontal="center" vertical="center"/>
    </xf>
    <xf numFmtId="166" fontId="9" fillId="2" borderId="1" xfId="4" applyNumberFormat="1" applyFont="1" applyFill="1" applyBorder="1" applyAlignment="1" applyProtection="1">
      <alignment horizontal="center" vertical="center"/>
      <protection locked="0"/>
    </xf>
    <xf numFmtId="44" fontId="9" fillId="0" borderId="1" xfId="4" applyFont="1" applyBorder="1" applyAlignment="1" applyProtection="1">
      <alignment horizontal="center" vertical="center"/>
    </xf>
    <xf numFmtId="44" fontId="14" fillId="0" borderId="1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 wrapText="1"/>
    </xf>
    <xf numFmtId="3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wrapText="1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Walutowy" xfId="4" builtinId="4"/>
    <cellStyle name="Walu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7" zoomScaleNormal="100" workbookViewId="0">
      <selection activeCell="N26" sqref="N26"/>
    </sheetView>
  </sheetViews>
  <sheetFormatPr defaultColWidth="8.7109375" defaultRowHeight="15" x14ac:dyDescent="0.25"/>
  <cols>
    <col min="1" max="1" width="3" style="1" bestFit="1" customWidth="1"/>
    <col min="2" max="2" width="18.85546875" style="2" customWidth="1"/>
    <col min="3" max="3" width="17" style="2" customWidth="1"/>
    <col min="4" max="4" width="47.140625" style="2" customWidth="1"/>
    <col min="5" max="5" width="13.28515625" style="2" customWidth="1"/>
    <col min="6" max="6" width="11.7109375" style="2" customWidth="1"/>
    <col min="7" max="7" width="15.85546875" style="2" customWidth="1"/>
    <col min="8" max="8" width="18.7109375" style="2" customWidth="1"/>
    <col min="9" max="9" width="21.7109375" style="2" customWidth="1"/>
    <col min="10" max="16384" width="8.7109375" style="2"/>
  </cols>
  <sheetData>
    <row r="1" spans="1:9" s="6" customFormat="1" ht="12" x14ac:dyDescent="0.2">
      <c r="A1" s="5"/>
      <c r="B1" s="32" t="s">
        <v>14</v>
      </c>
      <c r="C1" s="32"/>
      <c r="D1" s="32"/>
      <c r="E1" s="32"/>
      <c r="F1" s="32"/>
      <c r="G1" s="32"/>
      <c r="H1" s="32"/>
      <c r="I1" s="32"/>
    </row>
    <row r="2" spans="1:9" s="6" customFormat="1" ht="12" x14ac:dyDescent="0.2">
      <c r="A2" s="5"/>
      <c r="B2" s="32" t="s">
        <v>1</v>
      </c>
      <c r="C2" s="32"/>
      <c r="D2" s="32"/>
      <c r="E2" s="32"/>
      <c r="F2" s="32"/>
      <c r="G2" s="32"/>
      <c r="H2" s="32"/>
      <c r="I2" s="32"/>
    </row>
    <row r="3" spans="1:9" s="6" customFormat="1" ht="57" customHeight="1" x14ac:dyDescent="0.2">
      <c r="A3" s="5"/>
      <c r="B3" s="34"/>
      <c r="C3" s="35"/>
      <c r="D3" s="15"/>
      <c r="E3" s="15"/>
      <c r="F3" s="15"/>
      <c r="G3" s="15"/>
      <c r="H3" s="15"/>
      <c r="I3" s="15"/>
    </row>
    <row r="4" spans="1:9" s="6" customFormat="1" ht="12" x14ac:dyDescent="0.2">
      <c r="A4" s="5"/>
      <c r="B4" s="3" t="s">
        <v>46</v>
      </c>
      <c r="C4" s="3"/>
      <c r="D4" s="15"/>
      <c r="E4" s="15"/>
      <c r="F4" s="15"/>
      <c r="G4" s="15"/>
      <c r="H4" s="15"/>
      <c r="I4" s="15"/>
    </row>
    <row r="5" spans="1:9" ht="18.75" customHeight="1" x14ac:dyDescent="0.25">
      <c r="B5" s="33" t="s">
        <v>15</v>
      </c>
      <c r="C5" s="33"/>
      <c r="D5" s="33"/>
      <c r="E5" s="33"/>
      <c r="F5" s="33"/>
      <c r="G5" s="33"/>
      <c r="H5" s="33"/>
      <c r="I5" s="4"/>
    </row>
    <row r="6" spans="1:9" s="6" customFormat="1" ht="15" customHeight="1" x14ac:dyDescent="0.2">
      <c r="A6" s="5"/>
      <c r="B6" s="32"/>
      <c r="C6" s="32"/>
      <c r="D6" s="32"/>
      <c r="E6" s="32"/>
      <c r="F6" s="32"/>
      <c r="G6" s="32"/>
      <c r="H6" s="32"/>
      <c r="I6" s="32"/>
    </row>
    <row r="7" spans="1:9" s="6" customFormat="1" ht="15" customHeight="1" x14ac:dyDescent="0.2">
      <c r="A7" s="5"/>
      <c r="B7" s="32" t="s">
        <v>13</v>
      </c>
      <c r="C7" s="32"/>
      <c r="D7" s="32"/>
      <c r="E7" s="32"/>
      <c r="F7" s="32"/>
      <c r="G7" s="32"/>
      <c r="H7" s="32"/>
      <c r="I7" s="32"/>
    </row>
    <row r="8" spans="1:9" s="6" customFormat="1" ht="12" x14ac:dyDescent="0.2">
      <c r="A8" s="5"/>
    </row>
    <row r="9" spans="1:9" s="6" customFormat="1" ht="24" x14ac:dyDescent="0.2">
      <c r="A9" s="22" t="s">
        <v>2</v>
      </c>
      <c r="B9" s="22" t="s">
        <v>16</v>
      </c>
      <c r="C9" s="26" t="s">
        <v>43</v>
      </c>
      <c r="D9" s="29" t="s">
        <v>44</v>
      </c>
      <c r="E9" s="16" t="s">
        <v>3</v>
      </c>
      <c r="F9" s="23" t="s">
        <v>5</v>
      </c>
      <c r="G9" s="16" t="s">
        <v>6</v>
      </c>
      <c r="H9" s="16" t="s">
        <v>8</v>
      </c>
    </row>
    <row r="10" spans="1:9" s="6" customFormat="1" ht="24" customHeight="1" x14ac:dyDescent="0.2">
      <c r="A10" s="22"/>
      <c r="B10" s="22"/>
      <c r="C10" s="28"/>
      <c r="D10" s="30"/>
      <c r="E10" s="24" t="s">
        <v>4</v>
      </c>
      <c r="F10" s="23"/>
      <c r="G10" s="26" t="s">
        <v>7</v>
      </c>
      <c r="H10" s="26" t="s">
        <v>9</v>
      </c>
    </row>
    <row r="11" spans="1:9" s="6" customFormat="1" ht="12" x14ac:dyDescent="0.2">
      <c r="A11" s="22"/>
      <c r="B11" s="22"/>
      <c r="C11" s="27"/>
      <c r="D11" s="31"/>
      <c r="E11" s="25"/>
      <c r="F11" s="23"/>
      <c r="G11" s="27"/>
      <c r="H11" s="27"/>
    </row>
    <row r="12" spans="1:9" s="6" customFormat="1" ht="12" x14ac:dyDescent="0.2">
      <c r="A12" s="17">
        <v>1</v>
      </c>
      <c r="B12" s="37" t="s">
        <v>17</v>
      </c>
      <c r="C12" s="38" t="s">
        <v>24</v>
      </c>
      <c r="D12" s="39" t="s">
        <v>34</v>
      </c>
      <c r="E12" s="40">
        <v>54276</v>
      </c>
      <c r="F12" s="11" t="s">
        <v>10</v>
      </c>
      <c r="G12" s="12"/>
      <c r="H12" s="13">
        <f>ROUND(E12*G12,2)</f>
        <v>0</v>
      </c>
    </row>
    <row r="13" spans="1:9" s="6" customFormat="1" ht="12" x14ac:dyDescent="0.2">
      <c r="A13" s="17">
        <v>2</v>
      </c>
      <c r="B13" s="37" t="s">
        <v>18</v>
      </c>
      <c r="C13" s="38" t="s">
        <v>25</v>
      </c>
      <c r="D13" s="39" t="s">
        <v>35</v>
      </c>
      <c r="E13" s="40">
        <v>26325</v>
      </c>
      <c r="F13" s="11" t="s">
        <v>10</v>
      </c>
      <c r="G13" s="12"/>
      <c r="H13" s="13">
        <f t="shared" ref="H13:H22" si="0">ROUND(E13*G13,2)</f>
        <v>0</v>
      </c>
    </row>
    <row r="14" spans="1:9" s="6" customFormat="1" ht="24" x14ac:dyDescent="0.2">
      <c r="A14" s="17">
        <v>3</v>
      </c>
      <c r="B14" s="37" t="s">
        <v>19</v>
      </c>
      <c r="C14" s="38" t="s">
        <v>26</v>
      </c>
      <c r="D14" s="39" t="s">
        <v>36</v>
      </c>
      <c r="E14" s="40">
        <v>24452</v>
      </c>
      <c r="F14" s="11" t="s">
        <v>10</v>
      </c>
      <c r="G14" s="12"/>
      <c r="H14" s="13">
        <f t="shared" si="0"/>
        <v>0</v>
      </c>
    </row>
    <row r="15" spans="1:9" s="6" customFormat="1" ht="24" x14ac:dyDescent="0.2">
      <c r="A15" s="17">
        <v>4</v>
      </c>
      <c r="B15" s="37" t="s">
        <v>20</v>
      </c>
      <c r="C15" s="38" t="s">
        <v>27</v>
      </c>
      <c r="D15" s="39" t="s">
        <v>37</v>
      </c>
      <c r="E15" s="40">
        <v>34160</v>
      </c>
      <c r="F15" s="11" t="s">
        <v>10</v>
      </c>
      <c r="G15" s="12"/>
      <c r="H15" s="13">
        <f t="shared" si="0"/>
        <v>0</v>
      </c>
    </row>
    <row r="16" spans="1:9" s="6" customFormat="1" ht="12" x14ac:dyDescent="0.2">
      <c r="A16" s="17">
        <v>5</v>
      </c>
      <c r="B16" s="38" t="s">
        <v>21</v>
      </c>
      <c r="C16" s="38" t="s">
        <v>28</v>
      </c>
      <c r="D16" s="39" t="s">
        <v>38</v>
      </c>
      <c r="E16" s="40">
        <v>21623</v>
      </c>
      <c r="F16" s="11" t="s">
        <v>10</v>
      </c>
      <c r="G16" s="12"/>
      <c r="H16" s="13">
        <f t="shared" si="0"/>
        <v>0</v>
      </c>
    </row>
    <row r="17" spans="1:9" s="6" customFormat="1" ht="12" x14ac:dyDescent="0.2">
      <c r="A17" s="17">
        <v>6</v>
      </c>
      <c r="B17" s="38" t="s">
        <v>21</v>
      </c>
      <c r="C17" s="38" t="s">
        <v>28</v>
      </c>
      <c r="D17" s="39" t="s">
        <v>39</v>
      </c>
      <c r="E17" s="40">
        <v>890</v>
      </c>
      <c r="F17" s="11" t="s">
        <v>10</v>
      </c>
      <c r="G17" s="12"/>
      <c r="H17" s="13">
        <f t="shared" si="0"/>
        <v>0</v>
      </c>
    </row>
    <row r="18" spans="1:9" s="6" customFormat="1" ht="12" x14ac:dyDescent="0.2">
      <c r="A18" s="17">
        <v>7</v>
      </c>
      <c r="B18" s="38" t="s">
        <v>22</v>
      </c>
      <c r="C18" s="38" t="s">
        <v>29</v>
      </c>
      <c r="D18" s="39" t="s">
        <v>40</v>
      </c>
      <c r="E18" s="40">
        <v>4441</v>
      </c>
      <c r="F18" s="11" t="s">
        <v>10</v>
      </c>
      <c r="G18" s="12"/>
      <c r="H18" s="13">
        <f t="shared" si="0"/>
        <v>0</v>
      </c>
    </row>
    <row r="19" spans="1:9" s="6" customFormat="1" ht="48" x14ac:dyDescent="0.2">
      <c r="A19" s="17">
        <v>8</v>
      </c>
      <c r="B19" s="38" t="s">
        <v>23</v>
      </c>
      <c r="C19" s="37" t="s">
        <v>30</v>
      </c>
      <c r="D19" s="39" t="s">
        <v>41</v>
      </c>
      <c r="E19" s="40">
        <v>1658</v>
      </c>
      <c r="F19" s="11" t="s">
        <v>10</v>
      </c>
      <c r="G19" s="12"/>
      <c r="H19" s="13">
        <f t="shared" si="0"/>
        <v>0</v>
      </c>
    </row>
    <row r="20" spans="1:9" s="6" customFormat="1" ht="36" x14ac:dyDescent="0.2">
      <c r="A20" s="17">
        <v>9</v>
      </c>
      <c r="B20" s="38" t="s">
        <v>23</v>
      </c>
      <c r="C20" s="37" t="s">
        <v>31</v>
      </c>
      <c r="D20" s="39" t="s">
        <v>42</v>
      </c>
      <c r="E20" s="40">
        <v>3250</v>
      </c>
      <c r="F20" s="11" t="s">
        <v>10</v>
      </c>
      <c r="G20" s="12"/>
      <c r="H20" s="13">
        <f t="shared" si="0"/>
        <v>0</v>
      </c>
    </row>
    <row r="21" spans="1:9" s="6" customFormat="1" ht="36" x14ac:dyDescent="0.2">
      <c r="A21" s="17">
        <v>10</v>
      </c>
      <c r="B21" s="38" t="s">
        <v>23</v>
      </c>
      <c r="C21" s="37" t="s">
        <v>32</v>
      </c>
      <c r="D21" s="39" t="s">
        <v>42</v>
      </c>
      <c r="E21" s="40">
        <v>1305</v>
      </c>
      <c r="F21" s="11" t="s">
        <v>10</v>
      </c>
      <c r="G21" s="12"/>
      <c r="H21" s="13">
        <f t="shared" si="0"/>
        <v>0</v>
      </c>
    </row>
    <row r="22" spans="1:9" s="6" customFormat="1" ht="22.5" x14ac:dyDescent="0.2">
      <c r="A22" s="17">
        <v>11</v>
      </c>
      <c r="B22" s="41" t="s">
        <v>23</v>
      </c>
      <c r="C22" s="42" t="s">
        <v>33</v>
      </c>
      <c r="D22" s="43" t="s">
        <v>42</v>
      </c>
      <c r="E22" s="40">
        <v>319</v>
      </c>
      <c r="F22" s="11" t="s">
        <v>10</v>
      </c>
      <c r="G22" s="12"/>
      <c r="H22" s="13">
        <f t="shared" si="0"/>
        <v>0</v>
      </c>
    </row>
    <row r="23" spans="1:9" s="6" customFormat="1" ht="14.25" x14ac:dyDescent="0.2">
      <c r="A23" s="22" t="s">
        <v>11</v>
      </c>
      <c r="B23" s="22"/>
      <c r="C23" s="22"/>
      <c r="D23" s="22"/>
      <c r="E23" s="22"/>
      <c r="F23" s="22"/>
      <c r="G23" s="22"/>
      <c r="H23" s="14">
        <f>ROUND(SUM(H12:H22),2)</f>
        <v>0</v>
      </c>
    </row>
    <row r="24" spans="1:9" s="6" customFormat="1" ht="14.25" x14ac:dyDescent="0.35">
      <c r="A24" s="7"/>
      <c r="B24" s="7"/>
      <c r="C24" s="7"/>
      <c r="D24" s="7"/>
      <c r="E24" s="7"/>
      <c r="F24" s="7"/>
      <c r="G24" s="7"/>
      <c r="H24" s="8"/>
    </row>
    <row r="25" spans="1:9" s="6" customFormat="1" ht="14.25" x14ac:dyDescent="0.35">
      <c r="A25" s="7"/>
      <c r="B25" s="9" t="s">
        <v>12</v>
      </c>
      <c r="C25" s="9"/>
      <c r="D25" s="7"/>
      <c r="E25" s="7"/>
      <c r="F25" s="7"/>
      <c r="G25" s="7"/>
      <c r="H25" s="8"/>
    </row>
    <row r="26" spans="1:9" s="6" customFormat="1" ht="117.75" customHeight="1" x14ac:dyDescent="0.2">
      <c r="A26" s="7"/>
      <c r="B26" s="21" t="s">
        <v>45</v>
      </c>
      <c r="C26" s="21"/>
      <c r="D26" s="21"/>
      <c r="E26" s="21"/>
      <c r="F26" s="21"/>
      <c r="G26" s="21"/>
      <c r="H26" s="21"/>
    </row>
    <row r="27" spans="1:9" s="6" customFormat="1" ht="23.25" customHeight="1" x14ac:dyDescent="0.2">
      <c r="A27" s="5"/>
      <c r="B27" s="20"/>
      <c r="C27" s="20"/>
      <c r="D27" s="20"/>
      <c r="E27" s="20"/>
      <c r="F27" s="20"/>
      <c r="G27" s="20"/>
      <c r="H27" s="20"/>
      <c r="I27" s="10"/>
    </row>
    <row r="28" spans="1:9" s="6" customFormat="1" ht="40.5" customHeight="1" x14ac:dyDescent="0.2">
      <c r="A28" s="5"/>
      <c r="B28" s="18"/>
      <c r="C28" s="18"/>
      <c r="D28" s="18"/>
      <c r="E28" s="36"/>
      <c r="F28" s="36"/>
      <c r="G28" s="36"/>
      <c r="H28" s="36"/>
    </row>
    <row r="29" spans="1:9" s="6" customFormat="1" ht="15" customHeight="1" x14ac:dyDescent="0.2">
      <c r="A29" s="5"/>
      <c r="B29" s="19" t="s">
        <v>0</v>
      </c>
      <c r="C29" s="19"/>
      <c r="D29" s="19"/>
      <c r="E29" s="44" t="s">
        <v>47</v>
      </c>
      <c r="F29" s="44"/>
      <c r="G29" s="44"/>
      <c r="H29" s="44"/>
    </row>
  </sheetData>
  <sheetProtection algorithmName="SHA-512" hashValue="0GV0RO4NGTBxjGN40dVprzhmnHLLQNrCmPLi+7hBPNFcKwTLu/PLU2yTZYm0f8/hDzABQvd4j5nkygEowZcX9Q==" saltValue="ICGH4PL6+/Emd1/v6HbB3w==" spinCount="100000" sheet="1" objects="1" scenarios="1"/>
  <mergeCells count="21">
    <mergeCell ref="B1:I1"/>
    <mergeCell ref="B2:I2"/>
    <mergeCell ref="B6:I6"/>
    <mergeCell ref="B7:I7"/>
    <mergeCell ref="H10:H11"/>
    <mergeCell ref="B5:H5"/>
    <mergeCell ref="B3:C3"/>
    <mergeCell ref="B26:H26"/>
    <mergeCell ref="A23:G23"/>
    <mergeCell ref="A9:A11"/>
    <mergeCell ref="B9:B11"/>
    <mergeCell ref="F9:F11"/>
    <mergeCell ref="E10:E11"/>
    <mergeCell ref="G10:G11"/>
    <mergeCell ref="C9:C11"/>
    <mergeCell ref="D9:D11"/>
    <mergeCell ref="B28:D28"/>
    <mergeCell ref="B29:D29"/>
    <mergeCell ref="E28:H28"/>
    <mergeCell ref="E29:H29"/>
    <mergeCell ref="B27:H27"/>
  </mergeCells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Targalska Adrianna</cp:lastModifiedBy>
  <cp:lastPrinted>2024-05-23T07:33:56Z</cp:lastPrinted>
  <dcterms:created xsi:type="dcterms:W3CDTF">2019-07-10T11:47:49Z</dcterms:created>
  <dcterms:modified xsi:type="dcterms:W3CDTF">2024-10-22T12:58:05Z</dcterms:modified>
</cp:coreProperties>
</file>